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#000トラックフェスタ2017\エントリー\"/>
    </mc:Choice>
  </mc:AlternateContent>
  <bookViews>
    <workbookView xWindow="0" yWindow="0" windowWidth="28800" windowHeight="11640" activeTab="1"/>
  </bookViews>
  <sheets>
    <sheet name="注意事項" sheetId="3" r:id="rId1"/>
    <sheet name="出場選手エントリー票" sheetId="1" r:id="rId2"/>
  </sheets>
  <definedNames>
    <definedName name="_xlnm.Print_Area" localSheetId="1">出場選手エントリー票!$A$1:$P$31</definedName>
  </definedNames>
  <calcPr calcId="152511"/>
</workbook>
</file>

<file path=xl/calcChain.xml><?xml version="1.0" encoding="utf-8"?>
<calcChain xmlns="http://schemas.openxmlformats.org/spreadsheetml/2006/main">
  <c r="J36" i="1" l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7" i="1"/>
  <c r="Q8" i="1"/>
  <c r="Q9" i="1"/>
  <c r="Q10" i="1"/>
  <c r="Q11" i="1"/>
  <c r="Q12" i="1"/>
  <c r="Q13" i="1"/>
  <c r="Q14" i="1"/>
  <c r="Q15" i="1"/>
  <c r="Q16" i="1"/>
  <c r="Q17" i="1"/>
  <c r="Q6" i="1"/>
  <c r="J32" i="1" l="1"/>
  <c r="J40" i="1" s="1"/>
  <c r="E29" i="3"/>
  <c r="D29" i="3"/>
  <c r="E28" i="3"/>
  <c r="D28" i="3"/>
  <c r="E27" i="3"/>
  <c r="D27" i="3"/>
  <c r="E26" i="3"/>
  <c r="D26" i="3"/>
  <c r="E25" i="3"/>
  <c r="D25" i="3"/>
  <c r="E24" i="3"/>
  <c r="D24" i="3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D6" i="1"/>
  <c r="E6" i="1"/>
</calcChain>
</file>

<file path=xl/sharedStrings.xml><?xml version="1.0" encoding="utf-8"?>
<sst xmlns="http://schemas.openxmlformats.org/spreadsheetml/2006/main" count="109" uniqueCount="72">
  <si>
    <t>No.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</si>
  <si>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</si>
  <si>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</si>
  <si>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ﾌﾘｶﾞﾅ（姓）</t>
    <rPh sb="6" eb="7">
      <t>セイ</t>
    </rPh>
    <phoneticPr fontId="1"/>
  </si>
  <si>
    <t>ﾌﾘｶﾞﾅ（名）</t>
    <rPh sb="6" eb="7">
      <t>メイ</t>
    </rPh>
    <phoneticPr fontId="1"/>
  </si>
  <si>
    <t>性別</t>
    <rPh sb="0" eb="2">
      <t>セイベツ</t>
    </rPh>
    <phoneticPr fontId="1"/>
  </si>
  <si>
    <t>所属</t>
    <rPh sb="0" eb="2">
      <t>ショゾク</t>
    </rPh>
    <phoneticPr fontId="1"/>
  </si>
  <si>
    <t>m</t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</si>
  <si>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</si>
  <si>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</si>
  <si>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</si>
  <si>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</si>
  <si>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※このファイルに必要事項を記入後、一旦所属名（略称）をつけて保存してください。</t>
    <rPh sb="19" eb="21">
      <t>ショゾク</t>
    </rPh>
    <rPh sb="21" eb="22">
      <t>メイ</t>
    </rPh>
    <rPh sb="23" eb="25">
      <t>リャクショウ</t>
    </rPh>
    <phoneticPr fontId="1"/>
  </si>
  <si>
    <t>出場選手エントリー票</t>
    <rPh sb="0" eb="2">
      <t>シュツジョウ</t>
    </rPh>
    <rPh sb="2" eb="4">
      <t>センシュ</t>
    </rPh>
    <rPh sb="9" eb="10">
      <t>ヒョウ</t>
    </rPh>
    <phoneticPr fontId="1"/>
  </si>
  <si>
    <t>出場選手エントリー票（見本）</t>
    <rPh sb="0" eb="2">
      <t>シュツジョウ</t>
    </rPh>
    <rPh sb="2" eb="4">
      <t>センシュ</t>
    </rPh>
    <rPh sb="9" eb="10">
      <t>ヒョウ</t>
    </rPh>
    <rPh sb="11" eb="13">
      <t>ミホン</t>
    </rPh>
    <phoneticPr fontId="1"/>
  </si>
  <si>
    <t>団体名</t>
    <rPh sb="0" eb="3">
      <t>ダンタイメイ</t>
    </rPh>
    <phoneticPr fontId="1"/>
  </si>
  <si>
    <t>団体略称</t>
    <rPh sb="0" eb="2">
      <t>ダンタイ</t>
    </rPh>
    <rPh sb="2" eb="4">
      <t>リャクショウ</t>
    </rPh>
    <phoneticPr fontId="1"/>
  </si>
  <si>
    <t>連絡責任者</t>
    <rPh sb="0" eb="2">
      <t>レンラク</t>
    </rPh>
    <rPh sb="2" eb="5">
      <t>セキニンシャ</t>
    </rPh>
    <phoneticPr fontId="1"/>
  </si>
  <si>
    <t>住所</t>
    <rPh sb="0" eb="2">
      <t>ジュウショ</t>
    </rPh>
    <phoneticPr fontId="1"/>
  </si>
  <si>
    <t>代表者氏名</t>
    <rPh sb="0" eb="3">
      <t>ダイヒョウシャ</t>
    </rPh>
    <rPh sb="3" eb="5">
      <t>シメイ</t>
    </rPh>
    <phoneticPr fontId="1"/>
  </si>
  <si>
    <t>電話</t>
    <rPh sb="0" eb="2">
      <t>デンワ</t>
    </rPh>
    <phoneticPr fontId="1"/>
  </si>
  <si>
    <t>個人種目</t>
    <rPh sb="0" eb="2">
      <t>コジン</t>
    </rPh>
    <rPh sb="2" eb="4">
      <t>シュモク</t>
    </rPh>
    <phoneticPr fontId="1"/>
  </si>
  <si>
    <t>団体で1枚使用してください。男女に分ける必要はありません。</t>
    <rPh sb="0" eb="2">
      <t>ダンタイ</t>
    </rPh>
    <rPh sb="4" eb="5">
      <t>マイ</t>
    </rPh>
    <rPh sb="5" eb="7">
      <t>シヨウ</t>
    </rPh>
    <rPh sb="14" eb="16">
      <t>ダンジョ</t>
    </rPh>
    <rPh sb="17" eb="18">
      <t>ワ</t>
    </rPh>
    <rPh sb="20" eb="22">
      <t>ヒツヨウ</t>
    </rPh>
    <phoneticPr fontId="1"/>
  </si>
  <si>
    <t>足りないときはもう1つファイルを作成してください。</t>
    <rPh sb="0" eb="1">
      <t>タ</t>
    </rPh>
    <rPh sb="16" eb="18">
      <t>サクセイ</t>
    </rPh>
    <phoneticPr fontId="1"/>
  </si>
  <si>
    <t>その際、ファイルには所属名（略称）の後に１．２と番号をつけてください。</t>
    <rPh sb="2" eb="3">
      <t>サイ</t>
    </rPh>
    <rPh sb="18" eb="19">
      <t>アト</t>
    </rPh>
    <rPh sb="24" eb="26">
      <t>バンゴウ</t>
    </rPh>
    <phoneticPr fontId="1"/>
  </si>
  <si>
    <t>学年</t>
    <rPh sb="0" eb="2">
      <t>ガクネン</t>
    </rPh>
    <phoneticPr fontId="1"/>
  </si>
  <si>
    <t>リレー</t>
    <phoneticPr fontId="1"/>
  </si>
  <si>
    <t>E-mail</t>
    <phoneticPr fontId="1"/>
  </si>
  <si>
    <t>振込合計金額</t>
    <rPh sb="0" eb="2">
      <t>フリコ</t>
    </rPh>
    <rPh sb="2" eb="4">
      <t>ゴウケイ</t>
    </rPh>
    <rPh sb="4" eb="6">
      <t>キンガク</t>
    </rPh>
    <phoneticPr fontId="1"/>
  </si>
  <si>
    <t>振込予定日</t>
    <rPh sb="0" eb="1">
      <t>フ</t>
    </rPh>
    <rPh sb="1" eb="2">
      <t>コ</t>
    </rPh>
    <rPh sb="2" eb="5">
      <t>ヨテイビ</t>
    </rPh>
    <phoneticPr fontId="1"/>
  </si>
  <si>
    <t>その後、bin418@gmail.com　までこのファイルを添付して送信してください。</t>
    <rPh sb="2" eb="3">
      <t>ゴ</t>
    </rPh>
    <rPh sb="30" eb="32">
      <t>テンプ</t>
    </rPh>
    <rPh sb="34" eb="36">
      <t>ソウシン</t>
    </rPh>
    <phoneticPr fontId="1"/>
  </si>
  <si>
    <t>中1</t>
  </si>
  <si>
    <t>中2</t>
  </si>
  <si>
    <t>中3</t>
  </si>
  <si>
    <t>4×100m</t>
  </si>
  <si>
    <t>チーム番号</t>
  </si>
  <si>
    <t>※参加料は郵便振替で送金してください。</t>
  </si>
  <si>
    <t>東京</t>
  </si>
  <si>
    <t>太郎</t>
  </si>
  <si>
    <t>ﾄｳｷｮｳ</t>
  </si>
  <si>
    <t>ﾀﾛｳ</t>
  </si>
  <si>
    <t>男</t>
  </si>
  <si>
    <t>東京一中</t>
  </si>
  <si>
    <t>1</t>
  </si>
  <si>
    <t>55</t>
  </si>
  <si>
    <t>01</t>
  </si>
  <si>
    <t>06</t>
  </si>
  <si>
    <t>00　東京　00130-9-330487　M・アカデミー</t>
    <rPh sb="0" eb="28">
      <t>フリカエ</t>
    </rPh>
    <phoneticPr fontId="1"/>
  </si>
  <si>
    <t>登録番号</t>
    <rPh sb="0" eb="2">
      <t>トウロク</t>
    </rPh>
    <rPh sb="2" eb="4">
      <t>バンゴウ</t>
    </rPh>
    <phoneticPr fontId="1"/>
  </si>
  <si>
    <t>高1</t>
    <rPh sb="0" eb="1">
      <t>コウ</t>
    </rPh>
    <phoneticPr fontId="1"/>
  </si>
  <si>
    <t>高2</t>
    <rPh sb="0" eb="1">
      <t>コウ</t>
    </rPh>
    <phoneticPr fontId="1"/>
  </si>
  <si>
    <t>高3</t>
    <rPh sb="0" eb="1">
      <t>コウ</t>
    </rPh>
    <phoneticPr fontId="1"/>
  </si>
  <si>
    <t>登録番号</t>
    <rPh sb="0" eb="2">
      <t>トウロク</t>
    </rPh>
    <rPh sb="2" eb="4">
      <t>バンゴウ</t>
    </rPh>
    <phoneticPr fontId="1"/>
  </si>
  <si>
    <t>最近記録</t>
    <rPh sb="0" eb="2">
      <t>サイキン</t>
    </rPh>
    <rPh sb="2" eb="4">
      <t>キロク</t>
    </rPh>
    <phoneticPr fontId="1"/>
  </si>
  <si>
    <t>1500ｍ</t>
    <phoneticPr fontId="1"/>
  </si>
  <si>
    <t>3000m</t>
    <phoneticPr fontId="1"/>
  </si>
  <si>
    <t>5000m</t>
    <phoneticPr fontId="1"/>
  </si>
  <si>
    <t>10000m</t>
    <phoneticPr fontId="1"/>
  </si>
  <si>
    <t>種目</t>
    <rPh sb="0" eb="2">
      <t>シュモク</t>
    </rPh>
    <phoneticPr fontId="1"/>
  </si>
  <si>
    <t>トラックフェスタ2017</t>
  </si>
  <si>
    <t>トラックフェスタ2017</t>
    <phoneticPr fontId="1"/>
  </si>
  <si>
    <t>必ず、最近の記録を記入してください。</t>
    <rPh sb="0" eb="1">
      <t>カナラ</t>
    </rPh>
    <rPh sb="3" eb="5">
      <t>サイキン</t>
    </rPh>
    <rPh sb="6" eb="8">
      <t>キロク</t>
    </rPh>
    <rPh sb="9" eb="11">
      <t>キニュウ</t>
    </rPh>
    <phoneticPr fontId="1"/>
  </si>
  <si>
    <t>参加料金</t>
    <rPh sb="0" eb="2">
      <t>サンカ</t>
    </rPh>
    <rPh sb="2" eb="4">
      <t>リョウキン</t>
    </rPh>
    <phoneticPr fontId="1"/>
  </si>
  <si>
    <t>種目</t>
    <rPh sb="0" eb="2">
      <t>シュモク</t>
    </rPh>
    <phoneticPr fontId="1"/>
  </si>
  <si>
    <t>1500ｍ</t>
  </si>
  <si>
    <t>参加料計</t>
    <rPh sb="0" eb="3">
      <t>サンカリョウ</t>
    </rPh>
    <rPh sb="3" eb="4">
      <t>ケイ</t>
    </rPh>
    <phoneticPr fontId="1"/>
  </si>
  <si>
    <t>リレー</t>
    <phoneticPr fontId="1"/>
  </si>
  <si>
    <t>組</t>
    <rPh sb="0" eb="1">
      <t>クミ</t>
    </rPh>
    <phoneticPr fontId="1"/>
  </si>
  <si>
    <t>参加料</t>
    <rPh sb="0" eb="3">
      <t>サンカリョウ</t>
    </rPh>
    <phoneticPr fontId="1"/>
  </si>
  <si>
    <t>払込み合計</t>
    <rPh sb="0" eb="1">
      <t>ハラ</t>
    </rPh>
    <rPh sb="1" eb="2">
      <t>コ</t>
    </rPh>
    <rPh sb="3" eb="5">
      <t>ゴウケイ</t>
    </rPh>
    <phoneticPr fontId="1"/>
  </si>
  <si>
    <t>東京C012345</t>
    <rPh sb="0" eb="2">
      <t>トウキョウ</t>
    </rPh>
    <phoneticPr fontId="1"/>
  </si>
  <si>
    <t>一般</t>
    <rPh sb="0" eb="2">
      <t>イッパン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</si>
</sst>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円&quot;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color rgb="FFFF0000"/>
      <name val="HG創英角ｺﾞｼｯｸUB"/>
      <family val="3"/>
      <charset val="128"/>
    </font>
    <font>
      <sz val="11"/>
      <color rgb="FFFF0000"/>
      <name val="HG創英角ｺﾞｼｯｸUB"/>
      <family val="3"/>
      <charset val="128"/>
    </font>
    <font>
      <sz val="11"/>
      <color rgb="FF00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2" xfId="0" applyNumberFormat="1" applyBorder="1">
      <alignment vertical="center"/>
    </xf>
    <xf numFmtId="0" fontId="2" fillId="0" borderId="0" xfId="0" applyFont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5" xfId="0" applyFill="1" applyBorder="1">
      <alignment vertical="center"/>
    </xf>
    <xf numFmtId="0" fontId="0" fillId="4" borderId="1" xfId="0" applyFill="1" applyBorder="1">
      <alignment vertical="center"/>
    </xf>
    <xf numFmtId="0" fontId="4" fillId="0" borderId="0" xfId="0" applyFont="1" applyFill="1">
      <alignment vertical="center"/>
    </xf>
    <xf numFmtId="0" fontId="0" fillId="5" borderId="6" xfId="0" applyFill="1" applyBorder="1" applyAlignment="1">
      <alignment horizontal="center" vertical="center"/>
    </xf>
    <xf numFmtId="49" fontId="0" fillId="5" borderId="5" xfId="0" applyNumberFormat="1" applyFill="1" applyBorder="1">
      <alignment vertical="center"/>
    </xf>
    <xf numFmtId="49" fontId="0" fillId="5" borderId="4" xfId="0" applyNumberForma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NumberFormat="1" applyBorder="1">
      <alignment vertical="center"/>
    </xf>
    <xf numFmtId="0" fontId="0" fillId="0" borderId="2" xfId="0" applyNumberForma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4" xfId="0" quotePrefix="1" applyNumberFormat="1" applyBorder="1">
      <alignment vertical="center"/>
    </xf>
    <xf numFmtId="0" fontId="8" fillId="0" borderId="0" xfId="0" applyFont="1">
      <alignment vertical="center"/>
    </xf>
    <xf numFmtId="0" fontId="0" fillId="2" borderId="2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49" fontId="0" fillId="2" borderId="22" xfId="0" applyNumberForma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49" fontId="0" fillId="5" borderId="9" xfId="0" applyNumberFormat="1" applyFill="1" applyBorder="1" applyAlignment="1">
      <alignment horizontal="center" vertical="center"/>
    </xf>
    <xf numFmtId="49" fontId="0" fillId="5" borderId="10" xfId="0" applyNumberFormat="1" applyFill="1" applyBorder="1" applyAlignment="1">
      <alignment horizontal="center" vertical="center"/>
    </xf>
    <xf numFmtId="49" fontId="0" fillId="5" borderId="2" xfId="0" applyNumberFormat="1" applyFill="1" applyBorder="1">
      <alignment vertical="center"/>
    </xf>
    <xf numFmtId="176" fontId="0" fillId="0" borderId="0" xfId="0" applyNumberForma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12" fillId="0" borderId="0" xfId="0" applyFont="1" applyAlignment="1">
      <alignment horizontal="left" vertical="center" readingOrder="1"/>
    </xf>
    <xf numFmtId="0" fontId="0" fillId="6" borderId="1" xfId="0" applyFill="1" applyBorder="1">
      <alignment vertic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textRotation="255"/>
    </xf>
    <xf numFmtId="0" fontId="0" fillId="5" borderId="24" xfId="0" applyFill="1" applyBorder="1" applyAlignment="1">
      <alignment horizontal="center" textRotation="255"/>
    </xf>
    <xf numFmtId="0" fontId="0" fillId="5" borderId="0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609600</xdr:colOff>
      <xdr:row>28</xdr:row>
      <xdr:rowOff>0</xdr:rowOff>
    </xdr:from>
    <xdr:to>
      <xdr:col>9</xdr:col>
      <xdr:colOff>209550</xdr:colOff>
      <xdr:row>32</xdr:row>
      <xdr:rowOff>85725</xdr:rowOff>
    </xdr:to>
    <xdr:sp macro="" textlink="">
      <xdr:nvSpPr>
        <xdr:cNvPr id="2053" name="AutoShape 5"/>
        <xdr:cNvSpPr>
          <a:spLocks noChangeArrowheads="1"/>
        </xdr:cNvSpPr>
      </xdr:nvSpPr>
      <xdr:spPr bwMode="auto">
        <a:xfrm>
          <a:off x="2295525" y="5857875"/>
          <a:ext cx="3743325" cy="771525"/>
        </a:xfrm>
        <a:prstGeom prst="wedgeRoundRectCallout">
          <a:avLst>
            <a:gd name="adj1" fmla="val -47333"/>
            <a:gd name="adj2" fmla="val -110741"/>
            <a:gd name="adj3" fmla="val 16667"/>
          </a:avLst>
        </a:prstGeom>
        <a:solidFill>
          <a:schemeClr val="accent3">
            <a:lumMod val="40000"/>
            <a:lumOff val="6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緑のセルの部分には演算が埋め込まれています。演算結果が正しくない場合は、直接入力してください。</a:t>
          </a:r>
        </a:p>
      </xdr:txBody>
    </xdr:sp>
    <xdr:clientData/>
  </xdr:twoCellAnchor>
  <xdr:twoCellAnchor>
    <xdr:from>
      <xdr:col>13</xdr:col>
      <xdr:colOff>0</xdr:colOff>
      <xdr:row>9</xdr:row>
      <xdr:rowOff>57150</xdr:rowOff>
    </xdr:from>
    <xdr:to>
      <xdr:col>20</xdr:col>
      <xdr:colOff>228600</xdr:colOff>
      <xdr:row>13</xdr:row>
      <xdr:rowOff>161925</xdr:rowOff>
    </xdr:to>
    <xdr:sp macro="" textlink="">
      <xdr:nvSpPr>
        <xdr:cNvPr id="2061" name="AutoShape 13"/>
        <xdr:cNvSpPr>
          <a:spLocks noChangeArrowheads="1"/>
        </xdr:cNvSpPr>
      </xdr:nvSpPr>
      <xdr:spPr bwMode="auto">
        <a:xfrm>
          <a:off x="6553200" y="1743075"/>
          <a:ext cx="4019550" cy="857250"/>
        </a:xfrm>
        <a:prstGeom prst="wedgeRoundRectCallout">
          <a:avLst>
            <a:gd name="adj1" fmla="val -4715"/>
            <a:gd name="adj2" fmla="val 18444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ﾘﾚｰは各区分ごとに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１ﾁｰﾑのみの参加であれば、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チーム以上参加する場合は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の順で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所定の欄に記入し、資格記録を記入する。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638175</xdr:colOff>
      <xdr:row>27</xdr:row>
      <xdr:rowOff>142875</xdr:rowOff>
    </xdr:from>
    <xdr:to>
      <xdr:col>15</xdr:col>
      <xdr:colOff>57150</xdr:colOff>
      <xdr:row>32</xdr:row>
      <xdr:rowOff>57150</xdr:rowOff>
    </xdr:to>
    <xdr:sp macro="" textlink="">
      <xdr:nvSpPr>
        <xdr:cNvPr id="2" name="四角形吹き出し 1"/>
        <xdr:cNvSpPr/>
      </xdr:nvSpPr>
      <xdr:spPr>
        <a:xfrm>
          <a:off x="6467475" y="5829300"/>
          <a:ext cx="1524000" cy="771525"/>
        </a:xfrm>
        <a:prstGeom prst="wedgeRectCallout">
          <a:avLst>
            <a:gd name="adj1" fmla="val -54840"/>
            <a:gd name="adj2" fmla="val -141204"/>
          </a:avLst>
        </a:prstGeom>
        <a:solidFill>
          <a:srgbClr val="FFFFCC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100">
              <a:solidFill>
                <a:sysClr val="windowText" lastClr="000000"/>
              </a:solidFill>
            </a:rPr>
            <a:t>黄色のセルの部分は項目を選択して入力します。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561975</xdr:colOff>
      <xdr:row>18</xdr:row>
      <xdr:rowOff>0</xdr:rowOff>
    </xdr:from>
    <xdr:to>
      <xdr:col>8</xdr:col>
      <xdr:colOff>200025</xdr:colOff>
      <xdr:row>19</xdr:row>
      <xdr:rowOff>381000</xdr:rowOff>
    </xdr:to>
    <xdr:sp macro="" textlink="">
      <xdr:nvSpPr>
        <xdr:cNvPr id="8" name="AutoShape 13"/>
        <xdr:cNvSpPr>
          <a:spLocks noChangeArrowheads="1"/>
        </xdr:cNvSpPr>
      </xdr:nvSpPr>
      <xdr:spPr bwMode="auto">
        <a:xfrm>
          <a:off x="3619500" y="3486150"/>
          <a:ext cx="1524000" cy="771525"/>
        </a:xfrm>
        <a:prstGeom prst="wedgeRoundRectCallout">
          <a:avLst>
            <a:gd name="adj1" fmla="val 45285"/>
            <a:gd name="adj2" fmla="val 127778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陸連登録の都道府県名と記号番号を記載してください。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opLeftCell="A9" workbookViewId="0">
      <selection activeCell="I43" sqref="I43"/>
    </sheetView>
  </sheetViews>
  <sheetFormatPr defaultRowHeight="13.5"/>
  <cols>
    <col min="1" max="1" width="4.125" bestFit="1" customWidth="1"/>
    <col min="6" max="6" width="7.875" customWidth="1"/>
    <col min="7" max="7" width="5.25" bestFit="1" customWidth="1"/>
    <col min="8" max="9" width="11.625" customWidth="1"/>
    <col min="11" max="12" width="3.375" bestFit="1" customWidth="1"/>
    <col min="13" max="13" width="3.875" bestFit="1" customWidth="1"/>
    <col min="14" max="18" width="4" customWidth="1"/>
    <col min="19" max="20" width="3.375" hidden="1" customWidth="1"/>
    <col min="21" max="21" width="3.875" hidden="1" customWidth="1"/>
    <col min="22" max="22" width="0" hidden="1" customWidth="1"/>
    <col min="23" max="23" width="14.625" bestFit="1" customWidth="1"/>
  </cols>
  <sheetData>
    <row r="1" spans="1:21">
      <c r="A1" t="s">
        <v>12</v>
      </c>
      <c r="S1" t="s">
        <v>10</v>
      </c>
      <c r="T1" t="s">
        <v>31</v>
      </c>
      <c r="U1" s="8" t="s">
        <v>54</v>
      </c>
    </row>
    <row r="2" spans="1:21" s="29" customFormat="1" ht="17.25">
      <c r="A2" s="28" t="s">
        <v>30</v>
      </c>
      <c r="B2" s="27"/>
      <c r="S2" s="27" t="s">
        <v>11</v>
      </c>
      <c r="T2" t="s">
        <v>32</v>
      </c>
      <c r="U2" s="8" t="s">
        <v>55</v>
      </c>
    </row>
    <row r="3" spans="1:21" ht="17.25">
      <c r="A3" s="28" t="s">
        <v>61</v>
      </c>
      <c r="T3" t="s">
        <v>33</v>
      </c>
      <c r="U3" s="8" t="s">
        <v>56</v>
      </c>
    </row>
    <row r="4" spans="1:21" ht="17.25" customHeight="1">
      <c r="T4" t="s">
        <v>49</v>
      </c>
      <c r="U4" s="8" t="s">
        <v>57</v>
      </c>
    </row>
    <row r="5" spans="1:21" s="27" customFormat="1" ht="17.25">
      <c r="A5" t="s">
        <v>22</v>
      </c>
      <c r="B5"/>
      <c r="T5" t="s">
        <v>50</v>
      </c>
    </row>
    <row r="6" spans="1:21" ht="14.25" customHeight="1">
      <c r="T6" t="s">
        <v>51</v>
      </c>
    </row>
    <row r="7" spans="1:21">
      <c r="A7" s="32" t="s">
        <v>36</v>
      </c>
      <c r="B7" s="32"/>
    </row>
    <row r="8" spans="1:21">
      <c r="A8" s="32"/>
      <c r="B8" s="32" t="s">
        <v>47</v>
      </c>
    </row>
    <row r="10" spans="1:21" ht="18.75">
      <c r="A10" s="20" t="s">
        <v>14</v>
      </c>
      <c r="B10" s="6"/>
      <c r="C10" s="32"/>
      <c r="D10" s="32"/>
    </row>
    <row r="11" spans="1:21">
      <c r="A11" s="8"/>
      <c r="B11" s="8"/>
      <c r="C11" s="32"/>
      <c r="D11" s="32"/>
    </row>
    <row r="12" spans="1:21">
      <c r="A12" t="s">
        <v>23</v>
      </c>
    </row>
    <row r="13" spans="1:21">
      <c r="A13" t="s">
        <v>24</v>
      </c>
      <c r="B13" s="9"/>
    </row>
    <row r="14" spans="1:21">
      <c r="C14" s="8"/>
      <c r="D14" s="8"/>
      <c r="E14" s="8"/>
    </row>
    <row r="15" spans="1:21" ht="18.75">
      <c r="A15" s="27" t="s">
        <v>13</v>
      </c>
      <c r="B15" s="6"/>
    </row>
    <row r="16" spans="1:21" ht="18.75">
      <c r="A16" s="41" t="s">
        <v>59</v>
      </c>
      <c r="B16" s="8"/>
      <c r="C16" s="9"/>
      <c r="D16" s="9"/>
      <c r="E16" s="9"/>
      <c r="F16" s="9"/>
      <c r="G16" s="9"/>
      <c r="H16" s="9"/>
      <c r="I16" s="30"/>
      <c r="J16" s="9"/>
      <c r="K16" s="9"/>
      <c r="L16" s="24"/>
      <c r="M16" s="24"/>
    </row>
    <row r="19" spans="1:16" ht="30.75" customHeight="1">
      <c r="C19" s="8"/>
      <c r="D19" s="8"/>
      <c r="E19" s="8"/>
      <c r="N19" s="47" t="s">
        <v>34</v>
      </c>
      <c r="O19" s="48"/>
      <c r="P19" s="49"/>
    </row>
    <row r="20" spans="1:16" ht="30.75" customHeight="1">
      <c r="A20" s="30"/>
      <c r="B20" s="30"/>
      <c r="C20" s="30"/>
      <c r="D20" s="30"/>
      <c r="E20" s="30"/>
      <c r="F20" s="30"/>
      <c r="G20" s="30"/>
      <c r="H20" s="30"/>
      <c r="I20" s="30"/>
      <c r="J20" s="50" t="s">
        <v>58</v>
      </c>
      <c r="K20" s="53" t="s">
        <v>53</v>
      </c>
      <c r="L20" s="54"/>
      <c r="M20" s="54"/>
      <c r="N20" s="55" t="s">
        <v>35</v>
      </c>
      <c r="O20" s="57"/>
      <c r="P20" s="58"/>
    </row>
    <row r="21" spans="1:16" ht="30.75" customHeight="1">
      <c r="A21" s="30"/>
      <c r="B21" s="30"/>
      <c r="C21" s="30"/>
      <c r="D21" s="30"/>
      <c r="E21" s="30"/>
      <c r="F21" s="8"/>
      <c r="G21" s="30"/>
      <c r="H21" s="30"/>
      <c r="I21" s="30"/>
      <c r="J21" s="51"/>
      <c r="K21" s="33" t="s">
        <v>8</v>
      </c>
      <c r="L21" s="10" t="s">
        <v>9</v>
      </c>
      <c r="M21" s="11"/>
      <c r="N21" s="55"/>
      <c r="O21" s="21" t="s">
        <v>9</v>
      </c>
      <c r="P21" s="36"/>
    </row>
    <row r="22" spans="1:16">
      <c r="A22" s="12" t="s">
        <v>0</v>
      </c>
      <c r="B22" s="16" t="s">
        <v>1</v>
      </c>
      <c r="C22" s="17" t="s">
        <v>2</v>
      </c>
      <c r="D22" s="16" t="s">
        <v>3</v>
      </c>
      <c r="E22" s="17" t="s">
        <v>4</v>
      </c>
      <c r="F22" s="12" t="s">
        <v>25</v>
      </c>
      <c r="G22" s="12" t="s">
        <v>5</v>
      </c>
      <c r="H22" s="12" t="s">
        <v>6</v>
      </c>
      <c r="I22" s="12" t="s">
        <v>52</v>
      </c>
      <c r="J22" s="52"/>
      <c r="K22" s="13"/>
      <c r="L22" s="14" t="s">
        <v>7</v>
      </c>
      <c r="M22" s="35"/>
      <c r="N22" s="56"/>
      <c r="O22" s="37"/>
      <c r="P22" s="38"/>
    </row>
    <row r="23" spans="1:16">
      <c r="A23" s="1">
        <v>1</v>
      </c>
      <c r="B23" s="7" t="s">
        <v>37</v>
      </c>
      <c r="C23" s="2" t="s">
        <v>38</v>
      </c>
      <c r="D23" s="18" t="s">
        <v>39</v>
      </c>
      <c r="E23" s="18" t="s">
        <v>40</v>
      </c>
      <c r="F23" s="19" t="s">
        <v>31</v>
      </c>
      <c r="G23" s="19" t="s">
        <v>41</v>
      </c>
      <c r="H23" s="1" t="s">
        <v>42</v>
      </c>
      <c r="I23" s="44" t="s">
        <v>70</v>
      </c>
      <c r="J23" s="19" t="s">
        <v>64</v>
      </c>
      <c r="K23" s="3"/>
      <c r="L23" s="31" t="s">
        <v>46</v>
      </c>
      <c r="M23" s="26">
        <v>10</v>
      </c>
      <c r="N23" s="22" t="s">
        <v>43</v>
      </c>
      <c r="O23" s="23" t="s">
        <v>44</v>
      </c>
      <c r="P23" s="23" t="s">
        <v>45</v>
      </c>
    </row>
    <row r="24" spans="1:16">
      <c r="A24" s="1">
        <v>2</v>
      </c>
      <c r="B24" s="7"/>
      <c r="C24" s="2"/>
      <c r="D24" s="18" t="str">
        <f t="shared" ref="D24:E29" si="0">IF(B24="","",ASC(PHONETIC(B24)))</f>
        <v/>
      </c>
      <c r="E24" s="18" t="str">
        <f t="shared" si="0"/>
        <v/>
      </c>
      <c r="F24" s="19"/>
      <c r="G24" s="19"/>
      <c r="H24" s="1"/>
      <c r="I24" s="1"/>
      <c r="J24" s="19"/>
      <c r="K24" s="3"/>
      <c r="L24" s="25"/>
      <c r="M24" s="26"/>
      <c r="N24" s="22"/>
      <c r="O24" s="23"/>
      <c r="P24" s="23"/>
    </row>
    <row r="25" spans="1:16">
      <c r="A25" s="1">
        <v>3</v>
      </c>
      <c r="B25" s="7"/>
      <c r="C25" s="2"/>
      <c r="D25" s="18" t="str">
        <f t="shared" si="0"/>
        <v/>
      </c>
      <c r="E25" s="18" t="str">
        <f t="shared" si="0"/>
        <v/>
      </c>
      <c r="F25" s="19"/>
      <c r="G25" s="19"/>
      <c r="H25" s="1"/>
      <c r="I25" s="1"/>
      <c r="J25" s="19"/>
      <c r="K25" s="3"/>
      <c r="L25" s="4"/>
      <c r="M25" s="5"/>
      <c r="N25" s="22"/>
      <c r="O25" s="23"/>
      <c r="P25" s="23"/>
    </row>
    <row r="26" spans="1:16">
      <c r="A26" s="1">
        <v>4</v>
      </c>
      <c r="B26" s="7"/>
      <c r="C26" s="2"/>
      <c r="D26" s="18" t="str">
        <f t="shared" si="0"/>
        <v/>
      </c>
      <c r="E26" s="18" t="str">
        <f t="shared" si="0"/>
        <v/>
      </c>
      <c r="F26" s="19"/>
      <c r="G26" s="19"/>
      <c r="H26" s="1"/>
      <c r="I26" s="1"/>
      <c r="J26" s="19"/>
      <c r="K26" s="3"/>
      <c r="L26" s="4"/>
      <c r="M26" s="5"/>
      <c r="N26" s="22"/>
      <c r="O26" s="23"/>
      <c r="P26" s="23"/>
    </row>
    <row r="27" spans="1:16">
      <c r="A27" s="1">
        <v>5</v>
      </c>
      <c r="B27" s="7"/>
      <c r="C27" s="2"/>
      <c r="D27" s="18" t="str">
        <f t="shared" si="0"/>
        <v/>
      </c>
      <c r="E27" s="18" t="str">
        <f t="shared" si="0"/>
        <v/>
      </c>
      <c r="F27" s="19"/>
      <c r="G27" s="19"/>
      <c r="H27" s="1"/>
      <c r="I27" s="1"/>
      <c r="J27" s="19"/>
      <c r="K27" s="3"/>
      <c r="L27" s="4"/>
      <c r="M27" s="5"/>
      <c r="N27" s="22"/>
      <c r="O27" s="23"/>
      <c r="P27" s="23"/>
    </row>
    <row r="28" spans="1:16">
      <c r="A28" s="1">
        <v>6</v>
      </c>
      <c r="B28" s="7"/>
      <c r="C28" s="2"/>
      <c r="D28" s="18" t="str">
        <f t="shared" si="0"/>
        <v/>
      </c>
      <c r="E28" s="18" t="str">
        <f t="shared" si="0"/>
        <v/>
      </c>
      <c r="F28" s="19"/>
      <c r="G28" s="19"/>
      <c r="H28" s="1"/>
      <c r="I28" s="1"/>
      <c r="J28" s="19"/>
      <c r="K28" s="3"/>
      <c r="L28" s="4"/>
      <c r="M28" s="5"/>
      <c r="N28" s="22"/>
      <c r="O28" s="23"/>
      <c r="P28" s="23"/>
    </row>
    <row r="29" spans="1:16">
      <c r="A29" s="1">
        <v>7</v>
      </c>
      <c r="B29" s="7"/>
      <c r="C29" s="2"/>
      <c r="D29" s="18" t="str">
        <f t="shared" si="0"/>
        <v/>
      </c>
      <c r="E29" s="18" t="str">
        <f t="shared" si="0"/>
        <v/>
      </c>
      <c r="F29" s="19"/>
      <c r="G29" s="19"/>
      <c r="H29" s="1"/>
      <c r="I29" s="1"/>
      <c r="J29" s="19"/>
      <c r="K29" s="3"/>
      <c r="L29" s="4"/>
      <c r="M29" s="5"/>
      <c r="N29" s="22"/>
      <c r="O29" s="23"/>
      <c r="P29" s="23"/>
    </row>
  </sheetData>
  <mergeCells count="5">
    <mergeCell ref="N19:P19"/>
    <mergeCell ref="J20:J22"/>
    <mergeCell ref="K20:M20"/>
    <mergeCell ref="N20:N22"/>
    <mergeCell ref="O20:P20"/>
  </mergeCells>
  <phoneticPr fontId="1"/>
  <dataValidations count="12">
    <dataValidation type="list" allowBlank="1" showInputMessage="1" showErrorMessage="1" sqref="J24:J29">
      <formula1>$R$1:$R$15</formula1>
    </dataValidation>
    <dataValidation imeMode="hiragana" allowBlank="1" showInputMessage="1" showErrorMessage="1" promptTitle="ﾌﾘｶﾞﾅ（姓）" prompt="姓の欄に名字を入力するとそのﾌﾘｶﾞﾅが演算結果として表示されます。_x000a_正しく表示されない場合は再度、正しいﾌﾘｶﾞﾅを半角ｶﾀｶﾅで入力してください。" sqref="D23:E29"/>
    <dataValidation imeMode="hiragana" allowBlank="1" showInputMessage="1" showErrorMessage="1" promptTitle="姓" prompt="名字だけを入力して下さい。_x000a_" sqref="B23:B29"/>
    <dataValidation imeMode="hiragana" allowBlank="1" showInputMessage="1" showErrorMessage="1" promptTitle="名" prompt="名前を入力してください。_x000a_" sqref="C23:C29"/>
    <dataValidation imeMode="halfAlpha" allowBlank="1" showInputMessage="1" showErrorMessage="1" promptTitle="秒以下・ｃｍ" prompt="トラック競技の秒以下の記録_x000a_フィールド競技のｃｍの記録を半角数字で入力してください。" sqref="M23:M29"/>
    <dataValidation imeMode="halfAlpha" allowBlank="1" showInputMessage="1" showErrorMessage="1" promptTitle="秒・ｍ" prompt="トラック競技の秒の記録_x000a_フィールド競技のｍの記録を半角数字で記入してください。" sqref="L23:L29"/>
    <dataValidation allowBlank="1" showInputMessage="1" showErrorMessage="1" promptTitle="所属" prompt="所属はなるべく６文字以内で入力してください。_x000a_また、中学校は&quot;中&quot;_x000a_高校は&quot;高&quot;大学は&quot;大&quot;を最後に必ず着けてください。" sqref="H23:I29"/>
    <dataValidation imeMode="halfAlpha" allowBlank="1" showInputMessage="1" showErrorMessage="1" sqref="K23:K29 O23:P29"/>
    <dataValidation type="list" allowBlank="1" showInputMessage="1" showErrorMessage="1" sqref="F23:F29">
      <formula1>$T$1:$T$9</formula1>
    </dataValidation>
    <dataValidation type="list" allowBlank="1" showInputMessage="1" showErrorMessage="1" promptTitle="性別" prompt="性別を選択してください。" sqref="G24:G29">
      <formula1>#REF!</formula1>
    </dataValidation>
    <dataValidation type="list" allowBlank="1" showInputMessage="1" showErrorMessage="1" promptTitle="性別" prompt="性別を選択してください。" sqref="G23">
      <formula1>S1:S2</formula1>
    </dataValidation>
    <dataValidation type="list" allowBlank="1" showInputMessage="1" showErrorMessage="1" sqref="J23">
      <formula1>$U$1:$U4</formula1>
    </dataValidation>
  </dataValidations>
  <pageMargins left="0.78740157480314965" right="0.78740157480314965" top="0.98425196850393704" bottom="0.98425196850393704" header="0.51181102362204722" footer="0.51181102362204722"/>
  <pageSetup paperSize="9" scale="7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X43"/>
  <sheetViews>
    <sheetView tabSelected="1" showOutlineSymbols="0" topLeftCell="C1" zoomScaleNormal="100" workbookViewId="0">
      <selection activeCell="J8" sqref="J8:J13"/>
    </sheetView>
  </sheetViews>
  <sheetFormatPr defaultRowHeight="13.5"/>
  <cols>
    <col min="1" max="1" width="4.5" bestFit="1" customWidth="1"/>
    <col min="6" max="6" width="7.875" customWidth="1"/>
    <col min="7" max="7" width="5.25" bestFit="1" customWidth="1"/>
    <col min="8" max="9" width="11.625" customWidth="1"/>
    <col min="11" max="12" width="3.375" bestFit="1" customWidth="1"/>
    <col min="13" max="13" width="3.875" bestFit="1" customWidth="1"/>
    <col min="14" max="14" width="3.875" customWidth="1"/>
    <col min="15" max="15" width="3.375" bestFit="1" customWidth="1"/>
    <col min="16" max="16" width="3.875" bestFit="1" customWidth="1"/>
    <col min="17" max="17" width="10.375" customWidth="1"/>
    <col min="18" max="18" width="14.625" customWidth="1"/>
    <col min="19" max="22" width="9" customWidth="1"/>
  </cols>
  <sheetData>
    <row r="1" spans="1:24" ht="15" customHeight="1">
      <c r="A1" s="6" t="s">
        <v>13</v>
      </c>
      <c r="B1" s="6"/>
      <c r="R1" s="8" t="s">
        <v>54</v>
      </c>
      <c r="S1" t="s">
        <v>10</v>
      </c>
      <c r="T1" t="s">
        <v>31</v>
      </c>
    </row>
    <row r="2" spans="1:24" ht="18.75">
      <c r="A2" s="42" t="s">
        <v>60</v>
      </c>
      <c r="B2" s="43"/>
      <c r="C2" s="43"/>
      <c r="D2" s="43"/>
      <c r="E2" s="43"/>
      <c r="N2" s="47" t="s">
        <v>34</v>
      </c>
      <c r="O2" s="48"/>
      <c r="P2" s="49"/>
      <c r="R2" s="8" t="s">
        <v>55</v>
      </c>
      <c r="S2" t="s">
        <v>11</v>
      </c>
      <c r="T2" t="s">
        <v>32</v>
      </c>
      <c r="U2" s="8" t="s">
        <v>63</v>
      </c>
      <c r="V2" t="s">
        <v>62</v>
      </c>
    </row>
    <row r="3" spans="1:24" ht="27.75" customHeight="1">
      <c r="A3" s="9"/>
      <c r="B3" s="9"/>
      <c r="C3" s="9"/>
      <c r="D3" s="9"/>
      <c r="E3" s="9"/>
      <c r="F3" s="9"/>
      <c r="G3" s="9"/>
      <c r="H3" s="9"/>
      <c r="I3" s="30"/>
      <c r="J3" s="50" t="s">
        <v>58</v>
      </c>
      <c r="K3" s="53" t="s">
        <v>53</v>
      </c>
      <c r="L3" s="54"/>
      <c r="M3" s="59"/>
      <c r="N3" s="55" t="s">
        <v>35</v>
      </c>
      <c r="O3" s="57"/>
      <c r="P3" s="58"/>
      <c r="R3" s="8" t="s">
        <v>56</v>
      </c>
      <c r="T3" t="s">
        <v>33</v>
      </c>
      <c r="U3" s="8" t="s">
        <v>54</v>
      </c>
      <c r="V3" s="40">
        <v>1000</v>
      </c>
    </row>
    <row r="4" spans="1:24" ht="27.75" customHeight="1">
      <c r="A4" s="9"/>
      <c r="B4" s="9"/>
      <c r="C4" s="9"/>
      <c r="D4" s="9"/>
      <c r="E4" s="9"/>
      <c r="F4" s="8"/>
      <c r="G4" s="9"/>
      <c r="H4" s="9"/>
      <c r="I4" s="30"/>
      <c r="J4" s="51"/>
      <c r="K4" s="33" t="s">
        <v>8</v>
      </c>
      <c r="L4" s="10" t="s">
        <v>9</v>
      </c>
      <c r="M4" s="34"/>
      <c r="N4" s="55"/>
      <c r="O4" s="21" t="s">
        <v>9</v>
      </c>
      <c r="P4" s="36"/>
      <c r="R4" s="8" t="s">
        <v>57</v>
      </c>
      <c r="T4" t="s">
        <v>49</v>
      </c>
      <c r="U4" s="8" t="s">
        <v>55</v>
      </c>
      <c r="V4" s="40">
        <v>1500</v>
      </c>
    </row>
    <row r="5" spans="1:24" ht="27.75" customHeight="1">
      <c r="A5" s="12" t="s">
        <v>0</v>
      </c>
      <c r="B5" s="16" t="s">
        <v>1</v>
      </c>
      <c r="C5" s="17" t="s">
        <v>2</v>
      </c>
      <c r="D5" s="16" t="s">
        <v>3</v>
      </c>
      <c r="E5" s="17" t="s">
        <v>4</v>
      </c>
      <c r="F5" s="12" t="s">
        <v>25</v>
      </c>
      <c r="G5" s="12" t="s">
        <v>5</v>
      </c>
      <c r="H5" s="12" t="s">
        <v>6</v>
      </c>
      <c r="I5" s="12" t="s">
        <v>48</v>
      </c>
      <c r="J5" s="52"/>
      <c r="K5" s="13"/>
      <c r="L5" s="14" t="s">
        <v>7</v>
      </c>
      <c r="M5" s="15"/>
      <c r="N5" s="56"/>
      <c r="O5" s="37"/>
      <c r="P5" s="38"/>
      <c r="Q5" t="s">
        <v>62</v>
      </c>
      <c r="R5" s="8"/>
      <c r="T5" t="s">
        <v>50</v>
      </c>
      <c r="U5" s="8" t="s">
        <v>56</v>
      </c>
      <c r="V5" s="40">
        <v>2000</v>
      </c>
    </row>
    <row r="6" spans="1:24">
      <c r="A6" s="1">
        <v>1</v>
      </c>
      <c r="B6" s="7"/>
      <c r="C6" s="2"/>
      <c r="D6" s="18" t="str">
        <f>IF(B6="","",ASC(PHONETIC(B6)))</f>
        <v/>
      </c>
      <c r="E6" s="18" t="str">
        <f>IF(C6="","",ASC(PHONETIC(C6)))</f>
        <v/>
      </c>
      <c r="F6" s="19" t="s">
        <v>71</v>
      </c>
      <c r="G6" s="19"/>
      <c r="H6" s="1"/>
      <c r="I6" s="1"/>
      <c r="J6" s="19"/>
      <c r="K6" s="3"/>
      <c r="L6" s="25"/>
      <c r="M6" s="26"/>
      <c r="N6" s="22"/>
      <c r="O6" s="23"/>
      <c r="P6" s="39"/>
      <c r="Q6" t="str">
        <f>IFERROR(VLOOKUP(J6,$U$3:$V$6,2,FALSE)," ")</f>
        <v xml:space="preserve"> </v>
      </c>
      <c r="R6" s="8"/>
      <c r="T6" t="s">
        <v>51</v>
      </c>
      <c r="U6" s="8" t="s">
        <v>57</v>
      </c>
      <c r="V6" s="40">
        <v>3000</v>
      </c>
    </row>
    <row r="7" spans="1:24">
      <c r="A7" s="1">
        <v>2</v>
      </c>
      <c r="B7" s="7"/>
      <c r="C7" s="2"/>
      <c r="D7" s="18" t="str">
        <f t="shared" ref="D7:D30" si="0">IF(B7="","",ASC(PHONETIC(B7)))</f>
        <v/>
      </c>
      <c r="E7" s="18" t="str">
        <f t="shared" ref="E7:E30" si="1">IF(C7="","",ASC(PHONETIC(C7)))</f>
        <v/>
      </c>
      <c r="F7" s="19"/>
      <c r="G7" s="19"/>
      <c r="H7" s="1"/>
      <c r="I7" s="1"/>
      <c r="J7" s="19"/>
      <c r="K7" s="3"/>
      <c r="L7" s="25"/>
      <c r="M7" s="26"/>
      <c r="N7" s="22"/>
      <c r="O7" s="23"/>
      <c r="P7" s="39"/>
      <c r="Q7" t="str">
        <f t="shared" ref="Q7:Q30" si="2">IFERROR(VLOOKUP(J7,$U$3:$V$6,2,FALSE)," ")</f>
        <v xml:space="preserve"> </v>
      </c>
      <c r="R7" s="8"/>
      <c r="T7" t="s">
        <v>71</v>
      </c>
    </row>
    <row r="8" spans="1:24">
      <c r="A8" s="1">
        <v>3</v>
      </c>
      <c r="B8" s="7"/>
      <c r="C8" s="2"/>
      <c r="D8" s="18" t="str">
        <f t="shared" si="0"/>
        <v/>
      </c>
      <c r="E8" s="18" t="str">
        <f t="shared" si="1"/>
        <v/>
      </c>
      <c r="F8" s="19"/>
      <c r="G8" s="19"/>
      <c r="H8" s="1"/>
      <c r="I8" s="1"/>
      <c r="J8" s="19"/>
      <c r="K8" s="3"/>
      <c r="L8" s="4"/>
      <c r="M8" s="5"/>
      <c r="N8" s="22"/>
      <c r="O8" s="23"/>
      <c r="P8" s="39"/>
      <c r="Q8" t="str">
        <f t="shared" si="2"/>
        <v xml:space="preserve"> </v>
      </c>
      <c r="R8" s="8"/>
    </row>
    <row r="9" spans="1:24">
      <c r="A9" s="1">
        <v>4</v>
      </c>
      <c r="B9" s="7"/>
      <c r="C9" s="2"/>
      <c r="D9" s="18" t="str">
        <f t="shared" si="0"/>
        <v/>
      </c>
      <c r="E9" s="18" t="str">
        <f t="shared" si="1"/>
        <v/>
      </c>
      <c r="F9" s="19"/>
      <c r="G9" s="19"/>
      <c r="H9" s="1"/>
      <c r="I9" s="1"/>
      <c r="J9" s="19"/>
      <c r="K9" s="3"/>
      <c r="L9" s="4"/>
      <c r="M9" s="5"/>
      <c r="N9" s="22"/>
      <c r="O9" s="23"/>
      <c r="P9" s="39"/>
      <c r="Q9" t="str">
        <f t="shared" si="2"/>
        <v xml:space="preserve"> </v>
      </c>
      <c r="R9" s="8"/>
      <c r="X9" s="45"/>
    </row>
    <row r="10" spans="1:24">
      <c r="A10" s="1">
        <v>5</v>
      </c>
      <c r="B10" s="7"/>
      <c r="C10" s="2"/>
      <c r="D10" s="18" t="str">
        <f t="shared" si="0"/>
        <v/>
      </c>
      <c r="E10" s="18" t="str">
        <f t="shared" si="1"/>
        <v/>
      </c>
      <c r="F10" s="19"/>
      <c r="G10" s="19"/>
      <c r="H10" s="1"/>
      <c r="I10" s="1"/>
      <c r="J10" s="19"/>
      <c r="K10" s="3"/>
      <c r="L10" s="4"/>
      <c r="M10" s="5"/>
      <c r="N10" s="22"/>
      <c r="O10" s="23"/>
      <c r="P10" s="39"/>
      <c r="Q10" t="str">
        <f t="shared" si="2"/>
        <v xml:space="preserve"> </v>
      </c>
    </row>
    <row r="11" spans="1:24">
      <c r="A11" s="1">
        <v>6</v>
      </c>
      <c r="B11" s="7"/>
      <c r="C11" s="2"/>
      <c r="D11" s="18" t="str">
        <f t="shared" si="0"/>
        <v/>
      </c>
      <c r="E11" s="18" t="str">
        <f t="shared" si="1"/>
        <v/>
      </c>
      <c r="F11" s="19"/>
      <c r="G11" s="19"/>
      <c r="H11" s="1"/>
      <c r="I11" s="1"/>
      <c r="J11" s="19"/>
      <c r="K11" s="3"/>
      <c r="L11" s="4"/>
      <c r="M11" s="5"/>
      <c r="N11" s="22"/>
      <c r="O11" s="23"/>
      <c r="P11" s="39"/>
      <c r="Q11" t="str">
        <f t="shared" si="2"/>
        <v xml:space="preserve"> </v>
      </c>
    </row>
    <row r="12" spans="1:24">
      <c r="A12" s="1">
        <v>7</v>
      </c>
      <c r="B12" s="7"/>
      <c r="C12" s="2"/>
      <c r="D12" s="18" t="str">
        <f t="shared" si="0"/>
        <v/>
      </c>
      <c r="E12" s="18" t="str">
        <f t="shared" si="1"/>
        <v/>
      </c>
      <c r="F12" s="19"/>
      <c r="G12" s="19"/>
      <c r="H12" s="1"/>
      <c r="I12" s="1"/>
      <c r="J12" s="19"/>
      <c r="K12" s="3"/>
      <c r="L12" s="4"/>
      <c r="M12" s="5"/>
      <c r="N12" s="22"/>
      <c r="O12" s="23"/>
      <c r="P12" s="39"/>
      <c r="Q12" t="str">
        <f t="shared" si="2"/>
        <v xml:space="preserve"> </v>
      </c>
    </row>
    <row r="13" spans="1:24">
      <c r="A13" s="1">
        <v>8</v>
      </c>
      <c r="B13" s="7"/>
      <c r="C13" s="2"/>
      <c r="D13" s="18" t="str">
        <f t="shared" si="0"/>
        <v/>
      </c>
      <c r="E13" s="18" t="str">
        <f t="shared" si="1"/>
        <v/>
      </c>
      <c r="F13" s="19"/>
      <c r="G13" s="19"/>
      <c r="H13" s="1"/>
      <c r="I13" s="1"/>
      <c r="J13" s="19"/>
      <c r="K13" s="3"/>
      <c r="L13" s="4"/>
      <c r="M13" s="5"/>
      <c r="N13" s="22"/>
      <c r="O13" s="23"/>
      <c r="P13" s="39"/>
      <c r="Q13" t="str">
        <f t="shared" si="2"/>
        <v xml:space="preserve"> </v>
      </c>
    </row>
    <row r="14" spans="1:24">
      <c r="A14" s="1">
        <v>9</v>
      </c>
      <c r="B14" s="7"/>
      <c r="C14" s="2"/>
      <c r="D14" s="18" t="str">
        <f t="shared" si="0"/>
        <v/>
      </c>
      <c r="E14" s="18" t="str">
        <f t="shared" si="1"/>
        <v/>
      </c>
      <c r="F14" s="19"/>
      <c r="G14" s="19"/>
      <c r="H14" s="1"/>
      <c r="I14" s="1"/>
      <c r="J14" s="19"/>
      <c r="K14" s="3"/>
      <c r="L14" s="4"/>
      <c r="M14" s="5"/>
      <c r="N14" s="22"/>
      <c r="O14" s="23"/>
      <c r="P14" s="39"/>
      <c r="Q14" t="str">
        <f t="shared" si="2"/>
        <v xml:space="preserve"> </v>
      </c>
    </row>
    <row r="15" spans="1:24">
      <c r="A15" s="1">
        <v>10</v>
      </c>
      <c r="B15" s="7"/>
      <c r="C15" s="2"/>
      <c r="D15" s="18" t="str">
        <f t="shared" si="0"/>
        <v/>
      </c>
      <c r="E15" s="18" t="str">
        <f t="shared" si="1"/>
        <v/>
      </c>
      <c r="F15" s="19"/>
      <c r="G15" s="19"/>
      <c r="H15" s="1"/>
      <c r="I15" s="1"/>
      <c r="J15" s="19"/>
      <c r="K15" s="3"/>
      <c r="L15" s="4"/>
      <c r="M15" s="5"/>
      <c r="N15" s="22"/>
      <c r="O15" s="23"/>
      <c r="P15" s="39"/>
      <c r="Q15" t="str">
        <f t="shared" si="2"/>
        <v xml:space="preserve"> </v>
      </c>
      <c r="R15" s="8"/>
    </row>
    <row r="16" spans="1:24">
      <c r="A16" s="1">
        <v>11</v>
      </c>
      <c r="B16" s="7"/>
      <c r="C16" s="2"/>
      <c r="D16" s="18" t="str">
        <f t="shared" si="0"/>
        <v/>
      </c>
      <c r="E16" s="18" t="str">
        <f t="shared" si="1"/>
        <v/>
      </c>
      <c r="F16" s="19"/>
      <c r="G16" s="19"/>
      <c r="H16" s="1"/>
      <c r="I16" s="1"/>
      <c r="J16" s="19"/>
      <c r="K16" s="3"/>
      <c r="L16" s="4"/>
      <c r="M16" s="5"/>
      <c r="N16" s="22"/>
      <c r="O16" s="23"/>
      <c r="P16" s="39"/>
      <c r="Q16" t="str">
        <f t="shared" si="2"/>
        <v xml:space="preserve"> </v>
      </c>
      <c r="R16" s="8"/>
    </row>
    <row r="17" spans="1:18">
      <c r="A17" s="1">
        <v>12</v>
      </c>
      <c r="B17" s="7"/>
      <c r="C17" s="2"/>
      <c r="D17" s="18" t="str">
        <f t="shared" si="0"/>
        <v/>
      </c>
      <c r="E17" s="18" t="str">
        <f t="shared" si="1"/>
        <v/>
      </c>
      <c r="F17" s="19"/>
      <c r="G17" s="19"/>
      <c r="H17" s="1"/>
      <c r="I17" s="1"/>
      <c r="J17" s="19"/>
      <c r="K17" s="3"/>
      <c r="L17" s="4"/>
      <c r="M17" s="5"/>
      <c r="N17" s="22"/>
      <c r="O17" s="23"/>
      <c r="P17" s="39"/>
      <c r="Q17" t="str">
        <f t="shared" si="2"/>
        <v xml:space="preserve"> </v>
      </c>
      <c r="R17" s="8"/>
    </row>
    <row r="18" spans="1:18">
      <c r="A18" s="1">
        <v>13</v>
      </c>
      <c r="B18" s="7"/>
      <c r="C18" s="2"/>
      <c r="D18" s="18" t="str">
        <f t="shared" si="0"/>
        <v/>
      </c>
      <c r="E18" s="18" t="str">
        <f t="shared" si="1"/>
        <v/>
      </c>
      <c r="F18" s="19"/>
      <c r="G18" s="19"/>
      <c r="H18" s="1"/>
      <c r="I18" s="1"/>
      <c r="J18" s="19"/>
      <c r="K18" s="3"/>
      <c r="L18" s="4"/>
      <c r="M18" s="5"/>
      <c r="N18" s="22"/>
      <c r="O18" s="23"/>
      <c r="P18" s="39"/>
      <c r="Q18" t="str">
        <f t="shared" si="2"/>
        <v xml:space="preserve"> </v>
      </c>
      <c r="R18" s="8"/>
    </row>
    <row r="19" spans="1:18">
      <c r="A19" s="1">
        <v>14</v>
      </c>
      <c r="B19" s="7"/>
      <c r="C19" s="2"/>
      <c r="D19" s="18" t="str">
        <f t="shared" si="0"/>
        <v/>
      </c>
      <c r="E19" s="18" t="str">
        <f t="shared" si="1"/>
        <v/>
      </c>
      <c r="F19" s="19"/>
      <c r="G19" s="19"/>
      <c r="H19" s="1"/>
      <c r="I19" s="1"/>
      <c r="J19" s="19"/>
      <c r="K19" s="3"/>
      <c r="L19" s="4"/>
      <c r="M19" s="5"/>
      <c r="N19" s="22"/>
      <c r="O19" s="23"/>
      <c r="P19" s="39"/>
      <c r="Q19" t="str">
        <f t="shared" si="2"/>
        <v xml:space="preserve"> </v>
      </c>
      <c r="R19" s="8"/>
    </row>
    <row r="20" spans="1:18">
      <c r="A20" s="1">
        <v>15</v>
      </c>
      <c r="B20" s="7"/>
      <c r="C20" s="2"/>
      <c r="D20" s="18" t="str">
        <f t="shared" si="0"/>
        <v/>
      </c>
      <c r="E20" s="18" t="str">
        <f t="shared" si="1"/>
        <v/>
      </c>
      <c r="F20" s="19"/>
      <c r="G20" s="19"/>
      <c r="H20" s="1"/>
      <c r="I20" s="1"/>
      <c r="J20" s="19"/>
      <c r="K20" s="3"/>
      <c r="L20" s="4"/>
      <c r="M20" s="5"/>
      <c r="N20" s="22"/>
      <c r="O20" s="23"/>
      <c r="P20" s="39"/>
      <c r="Q20" t="str">
        <f t="shared" si="2"/>
        <v xml:space="preserve"> </v>
      </c>
      <c r="R20" s="8"/>
    </row>
    <row r="21" spans="1:18">
      <c r="A21" s="1">
        <v>16</v>
      </c>
      <c r="B21" s="7"/>
      <c r="C21" s="2"/>
      <c r="D21" s="18" t="str">
        <f t="shared" si="0"/>
        <v/>
      </c>
      <c r="E21" s="18" t="str">
        <f t="shared" si="1"/>
        <v/>
      </c>
      <c r="F21" s="19"/>
      <c r="G21" s="19"/>
      <c r="H21" s="1"/>
      <c r="I21" s="1"/>
      <c r="J21" s="19"/>
      <c r="K21" s="3"/>
      <c r="L21" s="4"/>
      <c r="M21" s="5"/>
      <c r="N21" s="22"/>
      <c r="O21" s="23"/>
      <c r="P21" s="39"/>
      <c r="Q21" t="str">
        <f t="shared" si="2"/>
        <v xml:space="preserve"> </v>
      </c>
      <c r="R21" s="8"/>
    </row>
    <row r="22" spans="1:18">
      <c r="A22" s="1">
        <v>17</v>
      </c>
      <c r="B22" s="7"/>
      <c r="C22" s="2"/>
      <c r="D22" s="18" t="str">
        <f t="shared" si="0"/>
        <v/>
      </c>
      <c r="E22" s="18" t="str">
        <f t="shared" si="1"/>
        <v/>
      </c>
      <c r="F22" s="19"/>
      <c r="G22" s="19"/>
      <c r="H22" s="1"/>
      <c r="I22" s="1"/>
      <c r="J22" s="19"/>
      <c r="K22" s="3"/>
      <c r="L22" s="4"/>
      <c r="M22" s="5"/>
      <c r="N22" s="22"/>
      <c r="O22" s="23"/>
      <c r="P22" s="39"/>
      <c r="Q22" t="str">
        <f t="shared" si="2"/>
        <v xml:space="preserve"> </v>
      </c>
      <c r="R22" s="8"/>
    </row>
    <row r="23" spans="1:18">
      <c r="A23" s="1">
        <v>18</v>
      </c>
      <c r="B23" s="7"/>
      <c r="C23" s="2"/>
      <c r="D23" s="18" t="str">
        <f t="shared" si="0"/>
        <v/>
      </c>
      <c r="E23" s="18" t="str">
        <f t="shared" si="1"/>
        <v/>
      </c>
      <c r="F23" s="19"/>
      <c r="G23" s="19"/>
      <c r="H23" s="1"/>
      <c r="I23" s="1"/>
      <c r="J23" s="19"/>
      <c r="K23" s="3"/>
      <c r="L23" s="4"/>
      <c r="M23" s="5"/>
      <c r="N23" s="22"/>
      <c r="O23" s="23"/>
      <c r="P23" s="39"/>
      <c r="Q23" t="str">
        <f t="shared" si="2"/>
        <v xml:space="preserve"> </v>
      </c>
      <c r="R23" s="8"/>
    </row>
    <row r="24" spans="1:18">
      <c r="A24" s="1">
        <v>19</v>
      </c>
      <c r="B24" s="7"/>
      <c r="C24" s="2"/>
      <c r="D24" s="18" t="str">
        <f t="shared" si="0"/>
        <v/>
      </c>
      <c r="E24" s="18" t="str">
        <f t="shared" si="1"/>
        <v/>
      </c>
      <c r="F24" s="19"/>
      <c r="G24" s="19"/>
      <c r="H24" s="1"/>
      <c r="I24" s="1"/>
      <c r="J24" s="19"/>
      <c r="K24" s="3"/>
      <c r="L24" s="4"/>
      <c r="M24" s="5"/>
      <c r="N24" s="22"/>
      <c r="O24" s="23"/>
      <c r="P24" s="39"/>
      <c r="Q24" t="str">
        <f t="shared" si="2"/>
        <v xml:space="preserve"> </v>
      </c>
      <c r="R24" s="8"/>
    </row>
    <row r="25" spans="1:18">
      <c r="A25" s="1">
        <v>20</v>
      </c>
      <c r="B25" s="7"/>
      <c r="C25" s="2"/>
      <c r="D25" s="18" t="str">
        <f t="shared" si="0"/>
        <v/>
      </c>
      <c r="E25" s="18" t="str">
        <f t="shared" si="1"/>
        <v/>
      </c>
      <c r="F25" s="19"/>
      <c r="G25" s="19"/>
      <c r="H25" s="1"/>
      <c r="I25" s="1"/>
      <c r="J25" s="19"/>
      <c r="K25" s="3"/>
      <c r="L25" s="4"/>
      <c r="M25" s="5"/>
      <c r="N25" s="22"/>
      <c r="O25" s="23"/>
      <c r="P25" s="39"/>
      <c r="Q25" t="str">
        <f t="shared" si="2"/>
        <v xml:space="preserve"> </v>
      </c>
      <c r="R25" s="8"/>
    </row>
    <row r="26" spans="1:18">
      <c r="A26" s="1">
        <v>21</v>
      </c>
      <c r="B26" s="7"/>
      <c r="C26" s="2"/>
      <c r="D26" s="18" t="str">
        <f t="shared" si="0"/>
        <v/>
      </c>
      <c r="E26" s="18" t="str">
        <f t="shared" si="1"/>
        <v/>
      </c>
      <c r="F26" s="19"/>
      <c r="G26" s="19"/>
      <c r="H26" s="1"/>
      <c r="I26" s="1"/>
      <c r="J26" s="19"/>
      <c r="K26" s="3"/>
      <c r="L26" s="4"/>
      <c r="M26" s="5"/>
      <c r="N26" s="22"/>
      <c r="O26" s="23"/>
      <c r="P26" s="39"/>
      <c r="Q26" t="str">
        <f t="shared" si="2"/>
        <v xml:space="preserve"> </v>
      </c>
      <c r="R26" s="8"/>
    </row>
    <row r="27" spans="1:18">
      <c r="A27" s="1">
        <v>22</v>
      </c>
      <c r="B27" s="7"/>
      <c r="C27" s="2"/>
      <c r="D27" s="18" t="str">
        <f t="shared" si="0"/>
        <v/>
      </c>
      <c r="E27" s="18" t="str">
        <f t="shared" si="1"/>
        <v/>
      </c>
      <c r="F27" s="19"/>
      <c r="G27" s="19"/>
      <c r="H27" s="1"/>
      <c r="I27" s="1"/>
      <c r="J27" s="19"/>
      <c r="K27" s="3"/>
      <c r="L27" s="4"/>
      <c r="M27" s="5"/>
      <c r="N27" s="22"/>
      <c r="O27" s="23"/>
      <c r="P27" s="39"/>
      <c r="Q27" t="str">
        <f t="shared" si="2"/>
        <v xml:space="preserve"> </v>
      </c>
      <c r="R27" s="8"/>
    </row>
    <row r="28" spans="1:18">
      <c r="A28" s="1">
        <v>23</v>
      </c>
      <c r="B28" s="7"/>
      <c r="C28" s="2"/>
      <c r="D28" s="18" t="str">
        <f t="shared" si="0"/>
        <v/>
      </c>
      <c r="E28" s="18" t="str">
        <f t="shared" si="1"/>
        <v/>
      </c>
      <c r="F28" s="19"/>
      <c r="G28" s="19"/>
      <c r="H28" s="1"/>
      <c r="I28" s="1"/>
      <c r="J28" s="19"/>
      <c r="K28" s="3"/>
      <c r="L28" s="4"/>
      <c r="M28" s="5"/>
      <c r="N28" s="22"/>
      <c r="O28" s="23"/>
      <c r="P28" s="39"/>
      <c r="Q28" t="str">
        <f t="shared" si="2"/>
        <v xml:space="preserve"> </v>
      </c>
      <c r="R28" s="8"/>
    </row>
    <row r="29" spans="1:18">
      <c r="A29" s="1">
        <v>24</v>
      </c>
      <c r="B29" s="7"/>
      <c r="C29" s="2"/>
      <c r="D29" s="18" t="str">
        <f t="shared" si="0"/>
        <v/>
      </c>
      <c r="E29" s="18" t="str">
        <f t="shared" si="1"/>
        <v/>
      </c>
      <c r="F29" s="19"/>
      <c r="G29" s="19"/>
      <c r="H29" s="1"/>
      <c r="I29" s="1"/>
      <c r="J29" s="19"/>
      <c r="K29" s="3"/>
      <c r="L29" s="4"/>
      <c r="M29" s="5"/>
      <c r="N29" s="22"/>
      <c r="O29" s="23"/>
      <c r="P29" s="39"/>
      <c r="Q29" t="str">
        <f t="shared" si="2"/>
        <v xml:space="preserve"> </v>
      </c>
      <c r="R29" s="8"/>
    </row>
    <row r="30" spans="1:18">
      <c r="A30" s="1">
        <v>25</v>
      </c>
      <c r="B30" s="7"/>
      <c r="C30" s="2"/>
      <c r="D30" s="18" t="str">
        <f t="shared" si="0"/>
        <v/>
      </c>
      <c r="E30" s="18" t="str">
        <f t="shared" si="1"/>
        <v/>
      </c>
      <c r="F30" s="19"/>
      <c r="G30" s="19"/>
      <c r="H30" s="1"/>
      <c r="I30" s="1"/>
      <c r="J30" s="19"/>
      <c r="K30" s="3"/>
      <c r="L30" s="4"/>
      <c r="M30" s="5"/>
      <c r="N30" s="22"/>
      <c r="O30" s="23"/>
      <c r="P30" s="39"/>
      <c r="Q30" t="str">
        <f t="shared" si="2"/>
        <v xml:space="preserve"> </v>
      </c>
      <c r="R30" s="8"/>
    </row>
    <row r="31" spans="1:18">
      <c r="J31" t="s">
        <v>65</v>
      </c>
    </row>
    <row r="32" spans="1:18">
      <c r="J32" s="40">
        <f>SUM(Q6:Q30)</f>
        <v>0</v>
      </c>
    </row>
    <row r="33" spans="1:12">
      <c r="A33" s="60" t="s">
        <v>15</v>
      </c>
      <c r="B33" s="60"/>
      <c r="C33" s="60"/>
      <c r="D33" s="60"/>
      <c r="E33" s="60"/>
      <c r="F33" s="60"/>
    </row>
    <row r="34" spans="1:12">
      <c r="A34" s="62" t="s">
        <v>19</v>
      </c>
      <c r="B34" s="62"/>
      <c r="C34" s="60"/>
      <c r="D34" s="60"/>
      <c r="E34" s="60"/>
      <c r="F34" s="60"/>
      <c r="J34" t="s">
        <v>66</v>
      </c>
      <c r="K34" s="46"/>
      <c r="L34" t="s">
        <v>67</v>
      </c>
    </row>
    <row r="35" spans="1:12">
      <c r="A35" s="60" t="s">
        <v>17</v>
      </c>
      <c r="B35" s="60"/>
      <c r="C35" s="60"/>
      <c r="D35" s="60"/>
      <c r="E35" s="60"/>
      <c r="F35" s="60"/>
      <c r="J35" t="s">
        <v>68</v>
      </c>
    </row>
    <row r="36" spans="1:12">
      <c r="A36" s="60" t="s">
        <v>16</v>
      </c>
      <c r="B36" s="60"/>
      <c r="C36" s="60"/>
      <c r="D36" s="60"/>
      <c r="E36" s="60"/>
      <c r="F36" s="60"/>
      <c r="J36" s="40">
        <f>K34*1000</f>
        <v>0</v>
      </c>
    </row>
    <row r="37" spans="1:12">
      <c r="A37" s="60" t="s">
        <v>18</v>
      </c>
      <c r="B37" s="60"/>
      <c r="C37" s="60"/>
      <c r="D37" s="60"/>
      <c r="E37" s="60"/>
      <c r="F37" s="60"/>
    </row>
    <row r="38" spans="1:12">
      <c r="A38" s="60" t="s">
        <v>20</v>
      </c>
      <c r="B38" s="60"/>
      <c r="C38" s="60"/>
      <c r="D38" s="60"/>
      <c r="E38" s="60"/>
      <c r="F38" s="60"/>
    </row>
    <row r="39" spans="1:12">
      <c r="A39" s="60" t="s">
        <v>27</v>
      </c>
      <c r="B39" s="60"/>
      <c r="C39" s="61"/>
      <c r="D39" s="60"/>
      <c r="E39" s="60"/>
      <c r="F39" s="60"/>
      <c r="J39" t="s">
        <v>69</v>
      </c>
    </row>
    <row r="40" spans="1:12">
      <c r="A40" s="63" t="s">
        <v>21</v>
      </c>
      <c r="B40" s="64"/>
      <c r="C40" s="60"/>
      <c r="D40" s="60"/>
      <c r="E40" s="60"/>
      <c r="F40" s="60"/>
      <c r="J40" s="40">
        <f>J32+J36</f>
        <v>0</v>
      </c>
    </row>
    <row r="41" spans="1:12">
      <c r="A41" s="63" t="s">
        <v>26</v>
      </c>
      <c r="B41" s="64"/>
      <c r="C41" s="63"/>
      <c r="D41" s="68"/>
      <c r="E41" s="68"/>
      <c r="F41" s="64"/>
    </row>
    <row r="42" spans="1:12">
      <c r="A42" s="65" t="s">
        <v>28</v>
      </c>
      <c r="B42" s="66"/>
      <c r="C42" s="60"/>
      <c r="D42" s="60"/>
      <c r="E42" s="60"/>
      <c r="F42" s="60"/>
    </row>
    <row r="43" spans="1:12">
      <c r="A43" s="65" t="s">
        <v>29</v>
      </c>
      <c r="B43" s="66"/>
      <c r="C43" s="67"/>
      <c r="D43" s="60"/>
      <c r="E43" s="60"/>
      <c r="F43" s="60"/>
    </row>
  </sheetData>
  <mergeCells count="27">
    <mergeCell ref="A43:B43"/>
    <mergeCell ref="C43:F43"/>
    <mergeCell ref="A41:B41"/>
    <mergeCell ref="C41:F41"/>
    <mergeCell ref="A42:B42"/>
    <mergeCell ref="C42:F42"/>
    <mergeCell ref="A40:B40"/>
    <mergeCell ref="C40:F40"/>
    <mergeCell ref="A37:B37"/>
    <mergeCell ref="C37:F37"/>
    <mergeCell ref="A38:B38"/>
    <mergeCell ref="C38:F38"/>
    <mergeCell ref="N2:P2"/>
    <mergeCell ref="K3:M3"/>
    <mergeCell ref="O3:P3"/>
    <mergeCell ref="N3:N5"/>
    <mergeCell ref="A39:B39"/>
    <mergeCell ref="C39:F39"/>
    <mergeCell ref="A35:B35"/>
    <mergeCell ref="A33:B33"/>
    <mergeCell ref="A34:B34"/>
    <mergeCell ref="A36:B36"/>
    <mergeCell ref="J3:J5"/>
    <mergeCell ref="C33:F33"/>
    <mergeCell ref="C34:F34"/>
    <mergeCell ref="C35:F35"/>
    <mergeCell ref="C36:F36"/>
  </mergeCells>
  <phoneticPr fontId="1"/>
  <dataValidations count="12">
    <dataValidation imeMode="halfAlpha" allowBlank="1" showInputMessage="1" showErrorMessage="1" sqref="K6:K30 O6:P30"/>
    <dataValidation allowBlank="1" showInputMessage="1" showErrorMessage="1" promptTitle="所属" prompt="所属はなるべく６文字以内で入力してください。_x000a_また、中学校は&quot;中&quot;_x000a_高校は&quot;高&quot;大学は&quot;大&quot;を最後に必ず付けてください。" sqref="H6:H30"/>
    <dataValidation imeMode="halfAlpha" allowBlank="1" showInputMessage="1" showErrorMessage="1" promptTitle="秒・ｍ" prompt="トラック競技の秒の記録_x000a_フィールド競技のｍの記録を半角数字で記入してください。" sqref="L6:L30"/>
    <dataValidation imeMode="halfAlpha" allowBlank="1" showInputMessage="1" showErrorMessage="1" promptTitle="秒以下・ｃｍ" prompt="トラック競技の秒以下の記録_x000a_フィールド競技のｃｍの記録を半角数字で入力してください。" sqref="M6:M30"/>
    <dataValidation type="list" allowBlank="1" showInputMessage="1" showErrorMessage="1" promptTitle="性別" prompt="性別を選択してください。" sqref="G6:G30">
      <formula1>$S$1:$S$2</formula1>
    </dataValidation>
    <dataValidation imeMode="hiragana" allowBlank="1" showInputMessage="1" showErrorMessage="1" promptTitle="名" prompt="名前を入力してください。_x000a_" sqref="C6:C30"/>
    <dataValidation imeMode="hiragana" allowBlank="1" showInputMessage="1" showErrorMessage="1" promptTitle="姓" prompt="名字だけを入力して下さい。_x000a_" sqref="B6:B30"/>
    <dataValidation imeMode="hiragana" allowBlank="1" showInputMessage="1" showErrorMessage="1" promptTitle="ﾌﾘｶﾞﾅ（姓）" prompt="姓の欄に名字を入力するとそのﾌﾘｶﾞﾅが演算結果として表示されます。_x000a_正しく表示されない場合は再度、正しいﾌﾘｶﾞﾅを半角ｶﾀｶﾅで入力してください。" sqref="D6:E30"/>
    <dataValidation type="list" allowBlank="1" showInputMessage="1" showErrorMessage="1" sqref="F6:F30">
      <formula1>$T$1:$T$7</formula1>
    </dataValidation>
    <dataValidation type="list" allowBlank="1" showInputMessage="1" showErrorMessage="1" sqref="J6:J30">
      <formula1>$R$1:$R$4</formula1>
    </dataValidation>
    <dataValidation allowBlank="1" showInputMessage="1" showErrorMessage="1" promptTitle="登録番号" prompt="陸連登録の都道府県名と記号番号を記載してください。" sqref="I5"/>
    <dataValidation allowBlank="1" showInputMessage="1" showErrorMessage="1" promptTitle="登録番号" prompt="陸連登録の都道府県名と記号番号を記載してください" sqref="I6:I30"/>
  </dataValidations>
  <pageMargins left="0.78700000000000003" right="0.78700000000000003" top="0.98399999999999999" bottom="0.98399999999999999" header="0.51200000000000001" footer="0.51200000000000001"/>
  <pageSetup paperSize="9" scale="8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注意事項</vt:lpstr>
      <vt:lpstr>出場選手エントリー票</vt:lpstr>
      <vt:lpstr>出場選手エントリー票!Print_Area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Haruyuki.S</dc:creator>
  <cp:lastModifiedBy>hirao</cp:lastModifiedBy>
  <cp:lastPrinted>2014-12-19T01:27:30Z</cp:lastPrinted>
  <dcterms:created xsi:type="dcterms:W3CDTF">2007-01-15T00:19:24Z</dcterms:created>
  <dcterms:modified xsi:type="dcterms:W3CDTF">2017-01-23T03:56:07Z</dcterms:modified>
</cp:coreProperties>
</file>